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50" windowHeight="123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<sst xmlns="http://schemas.openxmlformats.org/spreadsheetml/2006/main" count="20" uniqueCount="20">
  <si>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Extraverted, enthusiastic.</t>
  </si>
  <si>
    <t>Critical, quarrelsome.</t>
  </si>
  <si>
    <t>Dependable, self-disciplined.</t>
  </si>
  <si>
    <t>Anxious, easily upset.</t>
  </si>
  <si>
    <t>Open to new experiences, complex.</t>
  </si>
  <si>
    <t>Reserved, quiet.</t>
  </si>
  <si>
    <t>Sympathetic, warm.</t>
  </si>
  <si>
    <t>Disorganized, careless.</t>
  </si>
  <si>
    <t>Calm, emotionally stable.</t>
  </si>
  <si>
    <t>Conventional, uncreative.</t>
  </si>
  <si>
    <t>Adjectives</t>
  </si>
  <si>
    <t>Rating</t>
  </si>
  <si>
    <t>Your score</t>
  </si>
  <si>
    <t>Norms</t>
  </si>
  <si>
    <t>Extroversion</t>
  </si>
  <si>
    <t>Agreeableness</t>
  </si>
  <si>
    <t>Conscientiousness</t>
  </si>
  <si>
    <t>Emotional Stability</t>
  </si>
  <si>
    <t>Openness</t>
  </si>
  <si>
    <t>Click here for  your results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</si>
</sst>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s>
  <fonts count="40">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8"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
    <xf numFmtId="0" fontId="0" fillId="0" borderId="0" xfId="0" applyFont="1" applyAlignment="1">
      <alignment/>
    </xf>
    <xf numFmtId="0" fontId="0" fillId="0" borderId="0" xfId="0" applyAlignment="1" applyProtection="1">
      <alignment/>
      <protection hidden="1"/>
    </xf>
    <xf numFmtId="0" fontId="0" fillId="33" borderId="0" xfId="0" applyFill="1" applyAlignment="1">
      <alignment/>
    </xf>
    <xf numFmtId="0" fontId="0" fillId="34" borderId="0" xfId="0" applyFill="1" applyAlignment="1">
      <alignment/>
    </xf>
    <xf numFmtId="0" fontId="32" fillId="0" borderId="0" xfId="53" applyAlignment="1" applyProtection="1">
      <alignment/>
      <protection/>
    </xf>
    <xf numFmtId="168" fontId="0" fillId="27" borderId="0" xfId="0" applyNumberFormat="1" applyFill="1" applyAlignment="1" applyProtection="1">
      <alignment vertical="top" wrapText="1" indent="1"/>
      <protection hidden="1"/>
    </xf>
    <xf numFmtId="168" fontId="0" fillId="0" borderId="0" xfId="0" applyNumberFormat="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21"/>
          <c:y val="0.033"/>
          <c:w val="0.763"/>
          <c:h val="0.93"/>
        </c:manualLayout>
      </c:layout>
      <c:bar3DChart>
        <c:barDir val="col"/>
        <c:grouping val="standard"/>
        <c:varyColors val="0"/>
        <c:ser>
          <c:idx val="0"/>
          <c:order val="0"/>
          <c:tx>
            <c:strRef>
              <c:f>Sheet2!$A$11</c:f>
              <c:strCache>
                <c:ptCount val="1"/>
                <c:pt idx="0">
                  <c:v>Your score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Sheet2!$B$9:$F$9</c:f>
              <c:strCache/>
            </c:strRef>
          </c:cat>
          <c:val>
            <c:numRef>
              <c:f>Sheet2!$B$11:$F$11</c:f>
              <c:numCache/>
            </c:numRef>
          </c:val>
          <c:shape val="box"/>
        </c:ser>
        <c:ser>
          <c:idx val="1"/>
          <c:order val="1"/>
          <c:tx>
            <c:strRef>
              <c:f>Sheet2!$A$13</c:f>
              <c:strCache>
                <c:ptCount val="1"/>
                <c:pt idx="0">
                  <c:v>Norms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Sheet2!$B$13:$F$13</c:f>
              <c:numCache/>
            </c:numRef>
          </c:val>
          <c:shape val="box"/>
        </c:ser>
        <c:shape val="box"/>
        <c:axId val="62236402"/>
        <c:axId val="23256707"/>
        <c:axId val="7983772"/>
      </c:bar3DChart>
      <c:catAx>
        <c:axId val="622364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256707"/>
        <c:crosses val="autoZero"/>
        <c:auto val="1"/>
        <c:lblOffset val="100"/>
        <c:tickLblSkip val="1"/>
        <c:noMultiLvlLbl val="0"/>
      </c:catAx>
      <c:valAx>
        <c:axId val="232567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236402"/>
        <c:crossesAt val="1"/>
        <c:crossBetween val="between"/>
        <c:dispUnits/>
      </c:valAx>
      <c:serAx>
        <c:axId val="7983772"/>
        <c:scaling>
          <c:orientation val="minMax"/>
        </c:scaling>
        <c:axPos val="b"/>
        <c:delete val="1"/>
        <c:majorTickMark val="out"/>
        <c:minorTickMark val="none"/>
        <c:tickLblPos val="none"/>
        <c:crossAx val="23256707"/>
        <c:crosses val="autoZero"/>
        <c:tickLblSkip val="1"/>
        <c:tickMarkSkip val="1"/>
      </c:serAx>
      <c:spPr>
        <a:noFill/>
        <a:ln>
          <a:noFill/>
        </a:ln>
      </c:spPr>
    </c:plotArea>
    <c:legend>
      <c:legendPos val="r"/>
      <c:layout>
        <c:manualLayout>
          <c:xMode val="edge"/>
          <c:yMode val="edge"/>
          <c:x val="0.81875"/>
          <c:y val="0.41225"/>
          <c:w val="0.17475"/>
          <c:h val="0.161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CCC1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123825</xdr:rowOff>
    </xdr:from>
    <xdr:to>
      <xdr:col>9</xdr:col>
      <xdr:colOff>390525</xdr:colOff>
      <xdr:row>11</xdr:row>
      <xdr:rowOff>180975</xdr:rowOff>
    </xdr:to>
    <xdr:sp>
      <xdr:nvSpPr>
        <xdr:cNvPr id="1" name="TextBox 1"/>
        <xdr:cNvSpPr txBox="1">
          <a:spLocks noChangeArrowheads="1"/>
        </xdr:cNvSpPr>
      </xdr:nvSpPr>
      <xdr:spPr>
        <a:xfrm>
          <a:off x="247650" y="123825"/>
          <a:ext cx="8820150"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Ten-Item Personality Inventory-(TIPI) (Gosling, Renfro &amp; Swann, 2003)*
</a:t>
          </a:r>
          <a:r>
            <a:rPr lang="en-US" cap="none" sz="1100" b="0" i="0" u="none" baseline="0">
              <a:solidFill>
                <a:srgbClr val="000000"/>
              </a:solidFill>
              <a:latin typeface="Calibri"/>
              <a:ea typeface="Calibri"/>
              <a:cs typeface="Calibri"/>
            </a:rPr>
            <a:t>Here are a number of personality traits that may or may not apply to you. Please write a number next to
</a:t>
          </a:r>
          <a:r>
            <a:rPr lang="en-US" cap="none" sz="1100" b="0" i="0" u="none" baseline="0">
              <a:solidFill>
                <a:srgbClr val="000000"/>
              </a:solidFill>
              <a:latin typeface="Calibri"/>
              <a:ea typeface="Calibri"/>
              <a:cs typeface="Calibri"/>
            </a:rPr>
            <a:t>each statement to indicate the extent to which you agree or disagree with that statement. You should rate the extent to which the pair of traits applies to you, even if one characteristic applies more strongly than the
</a:t>
          </a:r>
          <a:r>
            <a:rPr lang="en-US" cap="none" sz="1100" b="0" i="0" u="none" baseline="0">
              <a:solidFill>
                <a:srgbClr val="000000"/>
              </a:solidFill>
              <a:latin typeface="Calibri"/>
              <a:ea typeface="Calibri"/>
              <a:cs typeface="Calibri"/>
            </a:rPr>
            <a:t>other.  Use the following scale to rate each of the pairs of adjectives.
</a:t>
          </a:r>
          <a:r>
            <a:rPr lang="en-US" cap="none" sz="1100" b="0" i="0" u="none" baseline="0">
              <a:solidFill>
                <a:srgbClr val="000000"/>
              </a:solidFill>
              <a:latin typeface="Calibri"/>
              <a:ea typeface="Calibri"/>
              <a:cs typeface="Calibri"/>
            </a:rPr>
            <a:t>1=Disagree Strongly
</a:t>
          </a:r>
          <a:r>
            <a:rPr lang="en-US" cap="none" sz="1100" b="0" i="0" u="none" baseline="0">
              <a:solidFill>
                <a:srgbClr val="000000"/>
              </a:solidFill>
              <a:latin typeface="Calibri"/>
              <a:ea typeface="Calibri"/>
              <a:cs typeface="Calibri"/>
            </a:rPr>
            <a:t>2=Disagree Moderately
</a:t>
          </a:r>
          <a:r>
            <a:rPr lang="en-US" cap="none" sz="1100" b="0" i="0" u="none" baseline="0">
              <a:solidFill>
                <a:srgbClr val="000000"/>
              </a:solidFill>
              <a:latin typeface="Calibri"/>
              <a:ea typeface="Calibri"/>
              <a:cs typeface="Calibri"/>
            </a:rPr>
            <a:t>3=Disagree a little
</a:t>
          </a:r>
          <a:r>
            <a:rPr lang="en-US" cap="none" sz="1100" b="0" i="0" u="none" baseline="0">
              <a:solidFill>
                <a:srgbClr val="000000"/>
              </a:solidFill>
              <a:latin typeface="Calibri"/>
              <a:ea typeface="Calibri"/>
              <a:cs typeface="Calibri"/>
            </a:rPr>
            <a:t>4=Neither agree nor disagree
</a:t>
          </a:r>
          <a:r>
            <a:rPr lang="en-US" cap="none" sz="1100" b="0" i="0" u="none" baseline="0">
              <a:solidFill>
                <a:srgbClr val="000000"/>
              </a:solidFill>
              <a:latin typeface="Calibri"/>
              <a:ea typeface="Calibri"/>
              <a:cs typeface="Calibri"/>
            </a:rPr>
            <a:t>5=Agree a little
</a:t>
          </a:r>
          <a:r>
            <a:rPr lang="en-US" cap="none" sz="1100" b="0" i="0" u="none" baseline="0">
              <a:solidFill>
                <a:srgbClr val="000000"/>
              </a:solidFill>
              <a:latin typeface="Calibri"/>
              <a:ea typeface="Calibri"/>
              <a:cs typeface="Calibri"/>
            </a:rPr>
            <a:t>6=Agree moderately 
</a:t>
          </a:r>
          <a:r>
            <a:rPr lang="en-US" cap="none" sz="1100" b="0" i="0" u="none" baseline="0">
              <a:solidFill>
                <a:srgbClr val="000000"/>
              </a:solidFill>
              <a:latin typeface="Calibri"/>
              <a:ea typeface="Calibri"/>
              <a:cs typeface="Calibri"/>
            </a:rPr>
            <a:t>7=Agree Strongly</a:t>
          </a:r>
        </a:p>
      </xdr:txBody>
    </xdr:sp>
    <xdr:clientData/>
  </xdr:twoCellAnchor>
  <xdr:twoCellAnchor>
    <xdr:from>
      <xdr:col>2</xdr:col>
      <xdr:colOff>123825</xdr:colOff>
      <xdr:row>27</xdr:row>
      <xdr:rowOff>57150</xdr:rowOff>
    </xdr:from>
    <xdr:to>
      <xdr:col>9</xdr:col>
      <xdr:colOff>104775</xdr:colOff>
      <xdr:row>32</xdr:row>
      <xdr:rowOff>76200</xdr:rowOff>
    </xdr:to>
    <xdr:sp>
      <xdr:nvSpPr>
        <xdr:cNvPr id="2" name="TextBox 2"/>
        <xdr:cNvSpPr txBox="1">
          <a:spLocks noChangeArrowheads="1"/>
        </xdr:cNvSpPr>
      </xdr:nvSpPr>
      <xdr:spPr>
        <a:xfrm>
          <a:off x="3371850" y="5200650"/>
          <a:ext cx="54102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Gosling, S. D., Rentfrow, P. J., &amp; Swann, W. B., Jr. (2003). A Very Brief Measure of the Big Five Personality Domains. </a:t>
          </a:r>
          <a:r>
            <a:rPr lang="en-US" cap="none" sz="1100" b="0" i="1" u="none" baseline="0">
              <a:solidFill>
                <a:srgbClr val="000000"/>
              </a:solidFill>
              <a:latin typeface="Calibri"/>
              <a:ea typeface="Calibri"/>
              <a:cs typeface="Calibri"/>
            </a:rPr>
            <a:t>Journal of Research in Personality, 37, 504-528.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142875</xdr:rowOff>
    </xdr:from>
    <xdr:to>
      <xdr:col>7</xdr:col>
      <xdr:colOff>133350</xdr:colOff>
      <xdr:row>5</xdr:row>
      <xdr:rowOff>76200</xdr:rowOff>
    </xdr:to>
    <xdr:sp>
      <xdr:nvSpPr>
        <xdr:cNvPr id="1" name="TextBox 1"/>
        <xdr:cNvSpPr txBox="1">
          <a:spLocks noChangeArrowheads="1"/>
        </xdr:cNvSpPr>
      </xdr:nvSpPr>
      <xdr:spPr>
        <a:xfrm>
          <a:off x="476250" y="333375"/>
          <a:ext cx="6400800" cy="695325"/>
        </a:xfrm>
        <a:prstGeom prst="rect">
          <a:avLst/>
        </a:prstGeom>
        <a:solidFill>
          <a:srgbClr val="CCC1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Below are  your scores on the Ten</a:t>
          </a:r>
          <a:r>
            <a:rPr lang="en-US" cap="none" sz="1100" b="0" i="0" u="none" baseline="0">
              <a:solidFill>
                <a:srgbClr val="000000"/>
              </a:solidFill>
              <a:latin typeface="Calibri"/>
              <a:ea typeface="Calibri"/>
              <a:cs typeface="Calibri"/>
            </a:rPr>
            <a:t>-Item Personality Inventory (TIPI) .  Your scores  for each dimension are listed first in green. Below your scores are the norms for each dimension are in column one in blue.  These norms are based on  a sample of 1813 respondents.</a:t>
          </a:r>
        </a:p>
      </xdr:txBody>
    </xdr:sp>
    <xdr:clientData/>
  </xdr:twoCellAnchor>
  <xdr:twoCellAnchor>
    <xdr:from>
      <xdr:col>1</xdr:col>
      <xdr:colOff>180975</xdr:colOff>
      <xdr:row>15</xdr:row>
      <xdr:rowOff>28575</xdr:rowOff>
    </xdr:from>
    <xdr:to>
      <xdr:col>5</xdr:col>
      <xdr:colOff>190500</xdr:colOff>
      <xdr:row>30</xdr:row>
      <xdr:rowOff>28575</xdr:rowOff>
    </xdr:to>
    <xdr:graphicFrame>
      <xdr:nvGraphicFramePr>
        <xdr:cNvPr id="2" name="Chart 2"/>
        <xdr:cNvGraphicFramePr/>
      </xdr:nvGraphicFramePr>
      <xdr:xfrm>
        <a:off x="1028700" y="2886075"/>
        <a:ext cx="444817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5:C38"/>
  <sheetViews>
    <sheetView tabSelected="1" zoomScalePageLayoutView="0" workbookViewId="0" topLeftCell="A1">
      <selection activeCell="F37" sqref="F37"/>
    </sheetView>
  </sheetViews>
  <sheetFormatPr defaultColWidth="9.140625" defaultRowHeight="15"/>
  <cols>
    <col min="1" max="1" width="39.57421875" style="0" customWidth="1"/>
    <col min="3" max="3" width="26.57421875" style="0" customWidth="1"/>
  </cols>
  <sheetData>
    <row r="15" spans="1:2" ht="15">
      <c r="A15" t="s">
        <v>10</v>
      </c>
      <c r="B15" t="s">
        <v>11</v>
      </c>
    </row>
    <row r="16" ht="15">
      <c r="A16" t="s">
        <v>0</v>
      </c>
    </row>
    <row r="17" ht="15">
      <c r="A17" t="s">
        <v>1</v>
      </c>
    </row>
    <row r="18" ht="15">
      <c r="A18" t="s">
        <v>2</v>
      </c>
    </row>
    <row r="19" ht="15">
      <c r="A19" t="s">
        <v>3</v>
      </c>
    </row>
    <row r="20" ht="15">
      <c r="A20" t="s">
        <v>4</v>
      </c>
    </row>
    <row r="21" ht="15">
      <c r="A21" t="s">
        <v>5</v>
      </c>
    </row>
    <row r="22" ht="15">
      <c r="A22" t="s">
        <v>6</v>
      </c>
    </row>
    <row r="23" ht="15">
      <c r="A23" t="s">
        <v>7</v>
      </c>
    </row>
    <row r="24" ht="15">
      <c r="A24" t="s">
        <v>8</v>
      </c>
    </row>
    <row r="25" ht="15">
      <c r="A25" t="s">
        <v>9</v>
      </c>
    </row>
    <row r="26" ht="15">
      <c r="C26" s="4" t="s">
        <v>19</v>
      </c>
    </row>
    <row r="27" ht="15">
      <c r="B27" s="1"/>
    </row>
    <row r="28" spans="1:2" ht="15">
      <c r="A28" s="5" t="e">
        <f>LOOKUP(B21,{1,2,3,4,5,6,7},{"7","6","5","4","3","2","1"})</f>
        <v>#N/A</v>
      </c>
      <c r="B28" s="6"/>
    </row>
    <row r="29" spans="1:2" ht="15">
      <c r="A29" s="5" t="e">
        <f>LOOKUP(B17,{1,2,3,4,5,6,7},{"7","6","5","4","3","2","1"})</f>
        <v>#N/A</v>
      </c>
      <c r="B29" s="6"/>
    </row>
    <row r="30" spans="1:2" ht="15">
      <c r="A30" s="5" t="e">
        <f>LOOKUP(B23,{1,2,3,4,5,6,7},{"7","6","5","4","3","2","1"})</f>
        <v>#N/A</v>
      </c>
      <c r="B30" s="6"/>
    </row>
    <row r="31" spans="1:2" ht="15">
      <c r="A31" s="5" t="e">
        <f>LOOKUP(B19,{1,2,3,4,5,6,7},{"7","6","5","4","3","2","1"})</f>
        <v>#N/A</v>
      </c>
      <c r="B31" s="6"/>
    </row>
    <row r="32" spans="1:2" ht="15">
      <c r="A32" s="5" t="e">
        <f>LOOKUP(B25,{1,2,3,4,5,6,7},{"7","6","5","4","3","2","1"})</f>
        <v>#N/A</v>
      </c>
      <c r="B32" s="6"/>
    </row>
    <row r="33" spans="1:2" ht="15">
      <c r="A33" s="6"/>
      <c r="B33" s="6" t="e">
        <f>A34/2</f>
        <v>#N/A</v>
      </c>
    </row>
    <row r="34" spans="1:2" ht="15">
      <c r="A34" s="6" t="e">
        <f>SUM(B16+A28)</f>
        <v>#N/A</v>
      </c>
      <c r="B34" s="6" t="e">
        <f>A35/2</f>
        <v>#N/A</v>
      </c>
    </row>
    <row r="35" spans="1:2" ht="15">
      <c r="A35" s="6" t="e">
        <f>SUM(A29+B22)</f>
        <v>#N/A</v>
      </c>
      <c r="B35" s="6" t="e">
        <f>A36/2</f>
        <v>#N/A</v>
      </c>
    </row>
    <row r="36" spans="1:2" ht="15">
      <c r="A36" s="6" t="e">
        <f>SUM(B18+A30)</f>
        <v>#N/A</v>
      </c>
      <c r="B36" s="6" t="e">
        <f>A37/2</f>
        <v>#N/A</v>
      </c>
    </row>
    <row r="37" spans="1:2" ht="15">
      <c r="A37" s="6" t="e">
        <f>SUM(A31+B24)</f>
        <v>#N/A</v>
      </c>
      <c r="B37" s="6" t="e">
        <f>A38/2</f>
        <v>#N/A</v>
      </c>
    </row>
    <row r="38" spans="1:2" ht="15">
      <c r="A38" s="6" t="e">
        <f>SUM(B20+A32)</f>
        <v>#N/A</v>
      </c>
      <c r="B38" s="6"/>
    </row>
  </sheetData>
  <sheetProtection/>
  <hyperlinks>
    <hyperlink ref="C26" location="Sheet2!R1C1" display="Click here for  your result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9:F13"/>
  <sheetViews>
    <sheetView zoomScalePageLayoutView="0" workbookViewId="0" topLeftCell="A1">
      <selection activeCell="A1" sqref="A1"/>
    </sheetView>
  </sheetViews>
  <sheetFormatPr defaultColWidth="9.140625" defaultRowHeight="15"/>
  <cols>
    <col min="1" max="2" width="12.7109375" style="0" customWidth="1"/>
    <col min="3" max="3" width="15.7109375" style="0" customWidth="1"/>
    <col min="4" max="4" width="17.7109375" style="0" customWidth="1"/>
    <col min="5" max="5" width="20.421875" style="0" customWidth="1"/>
    <col min="6" max="6" width="12.7109375" style="0" customWidth="1"/>
  </cols>
  <sheetData>
    <row r="9" spans="2:6" ht="15">
      <c r="B9" t="s">
        <v>14</v>
      </c>
      <c r="C9" t="s">
        <v>15</v>
      </c>
      <c r="D9" t="s">
        <v>16</v>
      </c>
      <c r="E9" t="s">
        <v>17</v>
      </c>
      <c r="F9" t="s">
        <v>18</v>
      </c>
    </row>
    <row r="11" spans="1:6" s="2" customFormat="1" ht="15">
      <c r="A11" s="2" t="s">
        <v>12</v>
      </c>
      <c r="B11" s="2" t="e">
        <f>Sheet1!B33</f>
        <v>#N/A</v>
      </c>
      <c r="C11" s="2" t="e">
        <f>Sheet1!B34</f>
        <v>#N/A</v>
      </c>
      <c r="D11" s="2" t="e">
        <f>Sheet1!B35</f>
        <v>#N/A</v>
      </c>
      <c r="E11" s="2" t="e">
        <f>Sheet1!B36</f>
        <v>#N/A</v>
      </c>
      <c r="F11" s="2" t="e">
        <f>Sheet1!B37</f>
        <v>#N/A</v>
      </c>
    </row>
    <row r="12" spans="2:6" s="2" customFormat="1" ht="15">
      <c r="B12" t="e">
        <f>LOOKUP(B11,{0,2.99,4.44,5.89},{"Low","Medium Low","Medium High","High"})</f>
        <v>#N/A</v>
      </c>
      <c r="C12" t="e">
        <f>LOOKUP(C11,{0,4.12,5.23,6.34},{"Low","Medium Low","Medium High","High"})</f>
        <v>#N/A</v>
      </c>
      <c r="D12" t="e">
        <f>LOOKUP(D11,{0,4.08,5.4,6.72},{"Low","Medium Low","Medium High","High"})</f>
        <v>#N/A</v>
      </c>
      <c r="E12" t="e">
        <f>LOOKUP(E11,{0,3.41,4.83,6.25},{"Low","Medium Low","Medium High","High"})</f>
        <v>#N/A</v>
      </c>
      <c r="F12" t="e">
        <f>LOOKUP(F11,{0,4.31,5.38,6.45},{"Low","Medium Low","Medium High","High"})</f>
        <v>#N/A</v>
      </c>
    </row>
    <row r="13" spans="1:6" s="3" customFormat="1" ht="15">
      <c r="A13" s="3" t="s">
        <v>13</v>
      </c>
      <c r="B13" s="3">
        <v>4.44</v>
      </c>
      <c r="C13" s="3">
        <v>5.23</v>
      </c>
      <c r="D13" s="3">
        <v>5.4</v>
      </c>
      <c r="E13" s="3">
        <v>4.83</v>
      </c>
      <c r="F13" s="3">
        <v>5.38</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Oregon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DeNeuiD</dc:creator>
  <cp:keywords/>
  <dc:description/>
  <cp:lastModifiedBy>DeNeuiD</cp:lastModifiedBy>
  <dcterms:created xsi:type="dcterms:W3CDTF">2009-07-21T19:58:14Z</dcterms:created>
  <dcterms:modified xsi:type="dcterms:W3CDTF">2009-07-29T23:27:39Z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